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BU" sheetId="1" r:id="rId1"/>
  </sheets>
  <definedNames>
    <definedName name="_xlnm.Print_Area" localSheetId="0">'BU'!$A:$AH</definedName>
    <definedName name="_xlnm.Print_Titles" localSheetId="0">'BU'!$18:$20</definedName>
  </definedNames>
  <calcPr fullCalcOnLoad="1"/>
</workbook>
</file>

<file path=xl/sharedStrings.xml><?xml version="1.0" encoding="utf-8"?>
<sst xmlns="http://schemas.openxmlformats.org/spreadsheetml/2006/main" count="103" uniqueCount="103">
  <si>
    <t>ProCredit Bank A.D.</t>
  </si>
  <si>
    <t>70</t>
  </si>
  <si>
    <t>60</t>
  </si>
  <si>
    <t>71</t>
  </si>
  <si>
    <t>61</t>
  </si>
  <si>
    <t>77</t>
  </si>
  <si>
    <t>67</t>
  </si>
  <si>
    <t>642</t>
  </si>
  <si>
    <t>766</t>
  </si>
  <si>
    <t>63</t>
  </si>
  <si>
    <t>850</t>
  </si>
  <si>
    <t>861</t>
  </si>
  <si>
    <t>860</t>
  </si>
  <si>
    <t>78-68</t>
  </si>
  <si>
    <t>68-78</t>
  </si>
  <si>
    <t>Popunjava banka ili druga finansijska organizacija</t>
  </si>
  <si>
    <t>Matični broj</t>
  </si>
  <si>
    <t>Šifra delatnosti</t>
  </si>
  <si>
    <t>PIB</t>
  </si>
  <si>
    <t>Popunjava Narodna banka Srbije</t>
  </si>
  <si>
    <t>Vrsta posla</t>
  </si>
  <si>
    <t>Naziv:</t>
  </si>
  <si>
    <t>Sedište:</t>
  </si>
  <si>
    <t>(u hiljadama dinara)</t>
  </si>
  <si>
    <t>Grupa računa, račun</t>
  </si>
  <si>
    <t>POZICIJA</t>
  </si>
  <si>
    <t>Oznaka za AOP</t>
  </si>
  <si>
    <t>Broj napomene</t>
  </si>
  <si>
    <t>Iznos tekuće godine</t>
  </si>
  <si>
    <t>Iznos prethodne godine</t>
  </si>
  <si>
    <t>U</t>
  </si>
  <si>
    <t>Beogradu</t>
  </si>
  <si>
    <t>dana,</t>
  </si>
  <si>
    <t>Lice odgovorno za sastavljanje</t>
  </si>
  <si>
    <t>finansijskog izveštaja</t>
  </si>
  <si>
    <t>Zakonski zastupnik banke</t>
  </si>
  <si>
    <t>BILANS USPEHA</t>
  </si>
  <si>
    <t>u periodu od</t>
  </si>
  <si>
    <t>do</t>
  </si>
  <si>
    <t>PRIHODI I RASHODI REDOVNOG POSLOVANJA</t>
  </si>
  <si>
    <t>Prihodi od kamata</t>
  </si>
  <si>
    <t>Rashodi od kamata</t>
  </si>
  <si>
    <t>Dobitak po osnovu kamata (201-202)</t>
  </si>
  <si>
    <t>Gubitak po osnovu kamata (202-201)</t>
  </si>
  <si>
    <t>Prihodi od naknada i provizija</t>
  </si>
  <si>
    <t>Rashodi naknada i provizija</t>
  </si>
  <si>
    <t>Dobitak po osnovu naknada i provizija                (205-206)</t>
  </si>
  <si>
    <t>Gubitak po osnovu naknada i provizija                           (206-205)</t>
  </si>
  <si>
    <t>Neto dobitak po osnovu prodaje hartija od vrednosti po fer vrednosti kroz bilans uspeha</t>
  </si>
  <si>
    <t>Neto gubitak po osnovu prodaje hartija od vrednosti po fer vrednosti kroz bilans uspeha</t>
  </si>
  <si>
    <t>Neto dobitka po osnovu prodaje  hartija od vrednosti koje su raspoložive za prodaju</t>
  </si>
  <si>
    <t>Neto gubitak po osnovu prodaje  hartija od vrednosti koje su raspoložive za prodaju</t>
  </si>
  <si>
    <t>Neto dobitak po osnovu hartija od vrednosti koje se drže do dospeća</t>
  </si>
  <si>
    <t>Neto gubitak po osnovu hartija od vrednosti koje se drže do dospeća</t>
  </si>
  <si>
    <t>Neto dobitak po osnovu prodaje udela (učešća)</t>
  </si>
  <si>
    <t>Neto gubitak po osnovu prodaje udela (učešća)</t>
  </si>
  <si>
    <t>Neto dobitak po osnovu prodaje ostalih plasmana</t>
  </si>
  <si>
    <t>Neto gubitak po osnovu prodaje ostalih plasmana</t>
  </si>
  <si>
    <t>Neto prihodi od kursnih razlika</t>
  </si>
  <si>
    <t>Neto rashodi od kursnih razlika</t>
  </si>
  <si>
    <t>Prihodi od dividendi i učešća</t>
  </si>
  <si>
    <t>Ostali poslovni prihodi</t>
  </si>
  <si>
    <t>Neto prihodi po osnovu indirektnih otpisa plasmana i rezervisanja</t>
  </si>
  <si>
    <t>Neto rashodi po osnovu indirektnih otpisa plasmana i rezervisanja</t>
  </si>
  <si>
    <t>Troškovi zarada, naknada zarada i ostali lični rashodi</t>
  </si>
  <si>
    <t>Troškovi amortizacije</t>
  </si>
  <si>
    <t>Operativni i ostali poslovni prihodi</t>
  </si>
  <si>
    <t>Prihodi od promene vrednosti imovine i obaveza</t>
  </si>
  <si>
    <t>Rashodi od promene vrednosti imovine i obaveza</t>
  </si>
  <si>
    <t>DOBITAK IZ REDOVNOG POSLOVANJA      (203-204+207-208+209-210+211-212+213-214+215-216+217-218+219-220+221+222+223-224-225-226-227+228-229)</t>
  </si>
  <si>
    <t>GUBITAK IZ REDOVNOG POSLOVANJA     (204-203+208-207+210-209+212-211+214-213+216-215+218-217+220-219-221-222+224-223+225+226+227-228+229)</t>
  </si>
  <si>
    <t>NETO DOBICI POSLOVANJA KOJE SE OBUSTAVLJA</t>
  </si>
  <si>
    <t>NETO GUBICI POSLOVANJA KOJE SE OBUSTAVLJA</t>
  </si>
  <si>
    <t>REZLUTAT PERIODA - DOBITAK PRE OPOREZIVANJA (230-231+232-233)</t>
  </si>
  <si>
    <t>REZLUTAT PERIODA - GUBITAK PRE OPOREZIVANJA (231-230+233-232)</t>
  </si>
  <si>
    <t>Porez na dobit</t>
  </si>
  <si>
    <t>Dobitak od kreiranih odloženih poreskih sredstava i smanjenja odloženih poreskih obaveza</t>
  </si>
  <si>
    <t>Gubitak od smanjenja odloženih poreskih sredstava i kreiranja odloženih poreskih obaveza</t>
  </si>
  <si>
    <t>DOBITAK (234-235-236+237-238)</t>
  </si>
  <si>
    <t>GUBITAK (235-234+236+238-237)</t>
  </si>
  <si>
    <t>Umanjena (razvodnjena) zarada po akciji (u dinarima bez para)</t>
  </si>
  <si>
    <t>669 MINUS 769</t>
  </si>
  <si>
    <t>769 minus 669</t>
  </si>
  <si>
    <t>64 (оsim 642), 66 (оsim 669)</t>
  </si>
  <si>
    <t>65 minus 75</t>
  </si>
  <si>
    <t>75 minus 65</t>
  </si>
  <si>
    <t>720 minus 620</t>
  </si>
  <si>
    <t>620 minus 720</t>
  </si>
  <si>
    <t>721 minus 621</t>
  </si>
  <si>
    <t>621 minus 721</t>
  </si>
  <si>
    <t>722 minus 622</t>
  </si>
  <si>
    <t>622 minus 722</t>
  </si>
  <si>
    <t>723 minus 623</t>
  </si>
  <si>
    <t>623 minus 723</t>
  </si>
  <si>
    <t>724 minus 624</t>
  </si>
  <si>
    <t>624 minus 724</t>
  </si>
  <si>
    <t>74, 76 оsim 766 i 769</t>
  </si>
  <si>
    <t>01.01.</t>
  </si>
  <si>
    <t>Zarada po akciji  (u dinarima bez para)</t>
  </si>
  <si>
    <t>Beograd, Novi Beograd, Milutina Milankovica 17</t>
  </si>
  <si>
    <t>Osnovna zarada po akciji (u dinarima bez para)</t>
  </si>
  <si>
    <t>31.12.2013.g.</t>
  </si>
  <si>
    <t>31.01.2014.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</si>
</sst>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Din.&quot;#,##0_);\(&quot;Din.&quot;#,##0\)"/>
    <numFmt numFmtId="165" formatCode="&quot;Din.&quot;#,##0_);[Red]\(&quot;Din.&quot;#,##0\)"/>
    <numFmt numFmtId="166" formatCode="&quot;Din.&quot;#,##0.00_);\(&quot;Din.&quot;#,##0.00\)"/>
    <numFmt numFmtId="167" formatCode="&quot;Din.&quot;#,##0.00_);[Red]\(&quot;Din.&quot;#,##0.00\)"/>
    <numFmt numFmtId="168" formatCode="_(&quot;Din.&quot;* #,##0_);_(&quot;Din.&quot;* \(#,##0\);_(&quot;Din.&quot;* &quot;-&quot;_);_(@_)"/>
    <numFmt numFmtId="169" formatCode="_(* #,##0_);_(* \(#,##0\);_(* &quot;-&quot;_);_(@_)"/>
    <numFmt numFmtId="170" formatCode="_(&quot;Din.&quot;* #,##0.00_);_(&quot;Din.&quot;* \(#,##0.00\);_(&quot;Din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,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PageLayoutView="0" workbookViewId="0" topLeftCell="A52">
      <selection activeCell="Y64" sqref="Y64:AD64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1.8515625" style="1" customWidth="1"/>
    <col min="4" max="4" width="3.00390625" style="1" customWidth="1"/>
    <col min="5" max="5" width="3.8515625" style="1" customWidth="1"/>
    <col min="6" max="6" width="1.57421875" style="1" customWidth="1"/>
    <col min="7" max="7" width="2.28125" style="1" customWidth="1"/>
    <col min="8" max="9" width="3.8515625" style="1" customWidth="1"/>
    <col min="10" max="10" width="3.57421875" style="1" customWidth="1"/>
    <col min="11" max="11" width="3.00390625" style="1" bestFit="1" customWidth="1"/>
    <col min="12" max="12" width="3.7109375" style="1" customWidth="1"/>
    <col min="13" max="13" width="3.8515625" style="1" customWidth="1"/>
    <col min="14" max="14" width="1.421875" style="1" customWidth="1"/>
    <col min="15" max="15" width="2.28125" style="1" customWidth="1"/>
    <col min="16" max="16" width="2.421875" style="1" customWidth="1"/>
    <col min="17" max="17" width="0.71875" style="1" customWidth="1"/>
    <col min="18" max="18" width="1.8515625" style="1" customWidth="1"/>
    <col min="19" max="21" width="2.57421875" style="1" customWidth="1"/>
    <col min="22" max="22" width="3.00390625" style="1" bestFit="1" customWidth="1"/>
    <col min="23" max="23" width="3.7109375" style="1" customWidth="1"/>
    <col min="24" max="24" width="1.421875" style="1" customWidth="1"/>
    <col min="25" max="25" width="3.140625" style="1" customWidth="1"/>
    <col min="26" max="26" width="3.7109375" style="1" customWidth="1"/>
    <col min="27" max="27" width="1.421875" style="1" customWidth="1"/>
    <col min="28" max="28" width="2.28125" style="1" customWidth="1"/>
    <col min="29" max="29" width="3.57421875" style="1" customWidth="1"/>
    <col min="30" max="30" width="2.00390625" style="1" customWidth="1"/>
    <col min="31" max="31" width="3.421875" style="1" customWidth="1"/>
    <col min="32" max="32" width="3.7109375" style="1" customWidth="1"/>
    <col min="33" max="34" width="4.7109375" style="1" customWidth="1"/>
    <col min="35" max="16384" width="9.140625" style="1" customWidth="1"/>
  </cols>
  <sheetData>
    <row r="1" spans="1:34" s="4" customFormat="1" ht="12.75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s="8" customFormat="1" ht="11.25">
      <c r="A2" s="7">
        <v>1</v>
      </c>
      <c r="B2" s="72">
        <v>7</v>
      </c>
      <c r="C2" s="72"/>
      <c r="D2" s="7">
        <v>3</v>
      </c>
      <c r="E2" s="7">
        <v>3</v>
      </c>
      <c r="F2" s="72">
        <v>5</v>
      </c>
      <c r="G2" s="72"/>
      <c r="H2" s="7">
        <v>6</v>
      </c>
      <c r="I2" s="7">
        <v>7</v>
      </c>
      <c r="J2" s="7">
        <v>7</v>
      </c>
      <c r="K2" s="11"/>
      <c r="L2" s="9"/>
      <c r="M2" s="9">
        <v>6</v>
      </c>
      <c r="N2" s="76">
        <v>4</v>
      </c>
      <c r="O2" s="76"/>
      <c r="P2" s="76">
        <v>1</v>
      </c>
      <c r="Q2" s="76"/>
      <c r="R2" s="76">
        <v>9</v>
      </c>
      <c r="S2" s="76"/>
      <c r="T2" s="11"/>
      <c r="U2" s="11"/>
      <c r="V2" s="11"/>
      <c r="W2" s="7">
        <v>1</v>
      </c>
      <c r="X2" s="72">
        <v>0</v>
      </c>
      <c r="Y2" s="72"/>
      <c r="Z2" s="7">
        <v>0</v>
      </c>
      <c r="AA2" s="72">
        <v>0</v>
      </c>
      <c r="AB2" s="72"/>
      <c r="AC2" s="7">
        <v>0</v>
      </c>
      <c r="AD2" s="72">
        <v>0</v>
      </c>
      <c r="AE2" s="72"/>
      <c r="AF2" s="7">
        <v>2</v>
      </c>
      <c r="AG2" s="7">
        <v>1</v>
      </c>
      <c r="AH2" s="7">
        <v>5</v>
      </c>
    </row>
    <row r="3" spans="1:34" s="4" customFormat="1" ht="11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6"/>
      <c r="L3" s="77" t="s">
        <v>17</v>
      </c>
      <c r="M3" s="77"/>
      <c r="N3" s="77"/>
      <c r="O3" s="77"/>
      <c r="P3" s="77"/>
      <c r="Q3" s="77"/>
      <c r="R3" s="77"/>
      <c r="S3" s="77"/>
      <c r="T3" s="6"/>
      <c r="U3" s="6"/>
      <c r="V3" s="6"/>
      <c r="W3" s="44" t="s">
        <v>18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4" s="4" customFormat="1" ht="11.25">
      <c r="A4" s="43" t="s">
        <v>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s="4" customFormat="1" ht="17.25" customHeight="1">
      <c r="A5" s="45"/>
      <c r="B5" s="45"/>
      <c r="C5" s="45"/>
      <c r="D5" s="45"/>
      <c r="E5" s="3"/>
      <c r="F5" s="6"/>
      <c r="G5" s="6"/>
      <c r="H5" s="6"/>
      <c r="I5" s="6"/>
      <c r="J5" s="6"/>
      <c r="K5" s="6"/>
      <c r="L5" s="6"/>
      <c r="M5" s="6"/>
      <c r="N5" s="6"/>
      <c r="O5" s="45"/>
      <c r="P5" s="45"/>
      <c r="Q5" s="6"/>
      <c r="R5" s="6"/>
      <c r="S5" s="6"/>
      <c r="T5" s="6"/>
      <c r="U5" s="6"/>
      <c r="V5" s="6"/>
      <c r="W5" s="6"/>
      <c r="X5" s="6"/>
      <c r="Y5" s="6"/>
      <c r="Z5" s="3"/>
      <c r="AA5" s="45"/>
      <c r="AB5" s="45"/>
      <c r="AC5" s="3"/>
      <c r="AD5" s="45"/>
      <c r="AE5" s="45"/>
      <c r="AF5" s="3"/>
      <c r="AG5" s="3"/>
      <c r="AH5" s="3"/>
    </row>
    <row r="6" spans="1:34" s="4" customFormat="1" ht="11.25">
      <c r="A6" s="43">
        <v>1</v>
      </c>
      <c r="B6" s="43"/>
      <c r="C6" s="43">
        <v>2</v>
      </c>
      <c r="D6" s="43"/>
      <c r="E6" s="2">
        <v>3</v>
      </c>
      <c r="F6" s="6"/>
      <c r="G6" s="6"/>
      <c r="H6" s="6"/>
      <c r="I6" s="6"/>
      <c r="J6" s="6"/>
      <c r="K6" s="6"/>
      <c r="L6" s="6"/>
      <c r="M6" s="6"/>
      <c r="N6" s="6"/>
      <c r="O6" s="43">
        <v>19</v>
      </c>
      <c r="P6" s="43"/>
      <c r="Q6" s="6"/>
      <c r="R6" s="6"/>
      <c r="S6" s="6"/>
      <c r="T6" s="6"/>
      <c r="U6" s="6"/>
      <c r="V6" s="6"/>
      <c r="W6" s="6"/>
      <c r="X6" s="6"/>
      <c r="Y6" s="6"/>
      <c r="Z6" s="2">
        <v>20</v>
      </c>
      <c r="AA6" s="43">
        <v>21</v>
      </c>
      <c r="AB6" s="43"/>
      <c r="AC6" s="2">
        <v>22</v>
      </c>
      <c r="AD6" s="43">
        <v>23</v>
      </c>
      <c r="AE6" s="43"/>
      <c r="AF6" s="2">
        <v>24</v>
      </c>
      <c r="AG6" s="2">
        <v>25</v>
      </c>
      <c r="AH6" s="2">
        <v>26</v>
      </c>
    </row>
    <row r="7" spans="1:34" s="4" customFormat="1" ht="11.25">
      <c r="A7" s="65" t="s">
        <v>20</v>
      </c>
      <c r="B7" s="52"/>
      <c r="C7" s="52"/>
      <c r="D7" s="52"/>
      <c r="E7" s="5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2"/>
    </row>
    <row r="8" spans="1:34" ht="12.75">
      <c r="A8" s="66" t="s">
        <v>21</v>
      </c>
      <c r="B8" s="67"/>
      <c r="C8" s="67"/>
      <c r="D8" s="67"/>
      <c r="E8" s="67"/>
      <c r="F8" s="68" t="s">
        <v>0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</row>
    <row r="9" spans="1:34" ht="11.25">
      <c r="A9" s="66" t="s">
        <v>22</v>
      </c>
      <c r="B9" s="67"/>
      <c r="C9" s="67"/>
      <c r="D9" s="67"/>
      <c r="E9" s="67"/>
      <c r="F9" s="70" t="s">
        <v>99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</row>
    <row r="10" spans="22:34" ht="11.25"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22:34" ht="11.25"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2.75">
      <c r="A12" s="56" t="s">
        <v>36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ht="11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2:34" ht="11.25">
      <c r="B14" s="5"/>
      <c r="C14" s="5"/>
      <c r="D14" s="5"/>
      <c r="E14" s="5"/>
      <c r="F14" s="5"/>
      <c r="G14" s="5"/>
      <c r="H14" s="5"/>
      <c r="J14" s="5" t="s">
        <v>37</v>
      </c>
      <c r="K14" s="10"/>
      <c r="L14" s="10"/>
      <c r="M14" s="28" t="s">
        <v>97</v>
      </c>
      <c r="N14" s="28"/>
      <c r="O14" s="28"/>
      <c r="P14" s="28"/>
      <c r="Q14" s="28"/>
      <c r="R14" s="28"/>
      <c r="S14" s="10" t="s">
        <v>38</v>
      </c>
      <c r="T14" s="28" t="s">
        <v>101</v>
      </c>
      <c r="U14" s="28"/>
      <c r="V14" s="28"/>
      <c r="W14" s="28"/>
      <c r="X14" s="28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2:34" ht="11.25"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7" spans="28:34" ht="11.25">
      <c r="AB17" s="28" t="s">
        <v>23</v>
      </c>
      <c r="AC17" s="28"/>
      <c r="AD17" s="28"/>
      <c r="AE17" s="28"/>
      <c r="AF17" s="28"/>
      <c r="AG17" s="28"/>
      <c r="AH17" s="28"/>
    </row>
    <row r="18" spans="1:34" ht="12.75" customHeight="1">
      <c r="A18" s="42" t="s">
        <v>24</v>
      </c>
      <c r="B18" s="42"/>
      <c r="C18" s="42"/>
      <c r="D18" s="42"/>
      <c r="E18" s="42"/>
      <c r="F18" s="42"/>
      <c r="G18" s="43" t="s">
        <v>25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2" t="s">
        <v>26</v>
      </c>
      <c r="T18" s="42"/>
      <c r="U18" s="42"/>
      <c r="V18" s="42" t="s">
        <v>27</v>
      </c>
      <c r="W18" s="42"/>
      <c r="X18" s="42"/>
      <c r="Y18" s="43" t="s">
        <v>28</v>
      </c>
      <c r="Z18" s="43"/>
      <c r="AA18" s="43"/>
      <c r="AB18" s="43"/>
      <c r="AC18" s="43"/>
      <c r="AD18" s="43"/>
      <c r="AE18" s="52" t="s">
        <v>29</v>
      </c>
      <c r="AF18" s="52"/>
      <c r="AG18" s="52"/>
      <c r="AH18" s="53"/>
    </row>
    <row r="19" spans="1:34" ht="11.25">
      <c r="A19" s="42"/>
      <c r="B19" s="42"/>
      <c r="C19" s="42"/>
      <c r="D19" s="42"/>
      <c r="E19" s="42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/>
      <c r="T19" s="42"/>
      <c r="U19" s="42"/>
      <c r="V19" s="42"/>
      <c r="W19" s="42"/>
      <c r="X19" s="42"/>
      <c r="Y19" s="43"/>
      <c r="Z19" s="43"/>
      <c r="AA19" s="43"/>
      <c r="AB19" s="43"/>
      <c r="AC19" s="43"/>
      <c r="AD19" s="43"/>
      <c r="AE19" s="54"/>
      <c r="AF19" s="54"/>
      <c r="AG19" s="54"/>
      <c r="AH19" s="55"/>
    </row>
    <row r="20" spans="1:34" ht="11.25">
      <c r="A20" s="73">
        <v>1</v>
      </c>
      <c r="B20" s="74"/>
      <c r="C20" s="74"/>
      <c r="D20" s="74"/>
      <c r="E20" s="74"/>
      <c r="F20" s="75"/>
      <c r="G20" s="81">
        <v>2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73">
        <v>3</v>
      </c>
      <c r="T20" s="74"/>
      <c r="U20" s="75"/>
      <c r="V20" s="73">
        <v>4</v>
      </c>
      <c r="W20" s="74"/>
      <c r="X20" s="75"/>
      <c r="Y20" s="78">
        <v>5</v>
      </c>
      <c r="Z20" s="79"/>
      <c r="AA20" s="79"/>
      <c r="AB20" s="79"/>
      <c r="AC20" s="79"/>
      <c r="AD20" s="80"/>
      <c r="AE20" s="78">
        <v>6</v>
      </c>
      <c r="AF20" s="79"/>
      <c r="AG20" s="79"/>
      <c r="AH20" s="80"/>
    </row>
    <row r="21" spans="1:34" ht="11.25">
      <c r="A21" s="57" t="s">
        <v>1</v>
      </c>
      <c r="B21" s="58"/>
      <c r="C21" s="58"/>
      <c r="D21" s="58"/>
      <c r="E21" s="58"/>
      <c r="F21" s="59"/>
      <c r="G21" s="63" t="s">
        <v>39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44">
        <v>2</v>
      </c>
      <c r="T21" s="44">
        <v>0</v>
      </c>
      <c r="U21" s="44">
        <v>1</v>
      </c>
      <c r="V21" s="46"/>
      <c r="W21" s="47"/>
      <c r="X21" s="48"/>
      <c r="Y21" s="40">
        <v>7011152</v>
      </c>
      <c r="Z21" s="40"/>
      <c r="AA21" s="40"/>
      <c r="AB21" s="40"/>
      <c r="AC21" s="40"/>
      <c r="AD21" s="40"/>
      <c r="AE21" s="40">
        <v>7144799</v>
      </c>
      <c r="AF21" s="40"/>
      <c r="AG21" s="40"/>
      <c r="AH21" s="40"/>
    </row>
    <row r="22" spans="1:34" ht="11.25">
      <c r="A22" s="60"/>
      <c r="B22" s="61"/>
      <c r="C22" s="61"/>
      <c r="D22" s="61"/>
      <c r="E22" s="61"/>
      <c r="F22" s="62"/>
      <c r="G22" s="64" t="s">
        <v>40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45"/>
      <c r="T22" s="45"/>
      <c r="U22" s="45"/>
      <c r="V22" s="49"/>
      <c r="W22" s="50"/>
      <c r="X22" s="51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ht="11.25">
      <c r="A23" s="35" t="s">
        <v>2</v>
      </c>
      <c r="B23" s="36"/>
      <c r="C23" s="36"/>
      <c r="D23" s="36"/>
      <c r="E23" s="36"/>
      <c r="F23" s="37"/>
      <c r="G23" s="38" t="s">
        <v>41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2">
        <v>2</v>
      </c>
      <c r="T23" s="2">
        <v>0</v>
      </c>
      <c r="U23" s="2">
        <v>2</v>
      </c>
      <c r="V23" s="34"/>
      <c r="W23" s="34"/>
      <c r="X23" s="34"/>
      <c r="Y23" s="40">
        <v>1862931</v>
      </c>
      <c r="Z23" s="40"/>
      <c r="AA23" s="40"/>
      <c r="AB23" s="40"/>
      <c r="AC23" s="40"/>
      <c r="AD23" s="40"/>
      <c r="AE23" s="40">
        <v>2095486</v>
      </c>
      <c r="AF23" s="40"/>
      <c r="AG23" s="40"/>
      <c r="AH23" s="40"/>
    </row>
    <row r="24" spans="1:34" ht="11.25">
      <c r="A24" s="35"/>
      <c r="B24" s="36"/>
      <c r="C24" s="36"/>
      <c r="D24" s="36"/>
      <c r="E24" s="36"/>
      <c r="F24" s="37"/>
      <c r="G24" s="38" t="s">
        <v>42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2">
        <v>2</v>
      </c>
      <c r="T24" s="2">
        <v>0</v>
      </c>
      <c r="U24" s="2">
        <v>3</v>
      </c>
      <c r="V24" s="34"/>
      <c r="W24" s="34"/>
      <c r="X24" s="34"/>
      <c r="Y24" s="41">
        <f>Y21-Y23</f>
        <v>5148221</v>
      </c>
      <c r="Z24" s="41"/>
      <c r="AA24" s="41"/>
      <c r="AB24" s="41"/>
      <c r="AC24" s="41"/>
      <c r="AD24" s="41"/>
      <c r="AE24" s="41">
        <f>AE21-AE23</f>
        <v>5049313</v>
      </c>
      <c r="AF24" s="41"/>
      <c r="AG24" s="41"/>
      <c r="AH24" s="41"/>
    </row>
    <row r="25" spans="1:34" ht="11.25">
      <c r="A25" s="33"/>
      <c r="B25" s="33"/>
      <c r="C25" s="33"/>
      <c r="D25" s="33"/>
      <c r="E25" s="33"/>
      <c r="F25" s="33"/>
      <c r="G25" s="38" t="s">
        <v>43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2">
        <v>2</v>
      </c>
      <c r="T25" s="2">
        <v>0</v>
      </c>
      <c r="U25" s="2">
        <v>4</v>
      </c>
      <c r="V25" s="34"/>
      <c r="W25" s="34"/>
      <c r="X25" s="34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11.25">
      <c r="A26" s="33" t="s">
        <v>3</v>
      </c>
      <c r="B26" s="33"/>
      <c r="C26" s="33"/>
      <c r="D26" s="33"/>
      <c r="E26" s="33"/>
      <c r="F26" s="33"/>
      <c r="G26" s="38" t="s">
        <v>44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2">
        <v>2</v>
      </c>
      <c r="T26" s="2">
        <v>0</v>
      </c>
      <c r="U26" s="2">
        <v>5</v>
      </c>
      <c r="V26" s="34"/>
      <c r="W26" s="34"/>
      <c r="X26" s="34"/>
      <c r="Y26" s="40">
        <v>1440219</v>
      </c>
      <c r="Z26" s="40"/>
      <c r="AA26" s="40"/>
      <c r="AB26" s="40"/>
      <c r="AC26" s="40"/>
      <c r="AD26" s="40"/>
      <c r="AE26" s="40">
        <v>1462987</v>
      </c>
      <c r="AF26" s="40"/>
      <c r="AG26" s="40"/>
      <c r="AH26" s="40"/>
    </row>
    <row r="27" spans="1:34" ht="11.25">
      <c r="A27" s="33" t="s">
        <v>4</v>
      </c>
      <c r="B27" s="33"/>
      <c r="C27" s="33"/>
      <c r="D27" s="33"/>
      <c r="E27" s="33"/>
      <c r="F27" s="33"/>
      <c r="G27" s="19" t="s">
        <v>45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2">
        <v>2</v>
      </c>
      <c r="T27" s="2">
        <v>0</v>
      </c>
      <c r="U27" s="2">
        <v>6</v>
      </c>
      <c r="V27" s="34"/>
      <c r="W27" s="34"/>
      <c r="X27" s="34"/>
      <c r="Y27" s="40">
        <v>192900</v>
      </c>
      <c r="Z27" s="40"/>
      <c r="AA27" s="40"/>
      <c r="AB27" s="40"/>
      <c r="AC27" s="40"/>
      <c r="AD27" s="40"/>
      <c r="AE27" s="40">
        <v>172610</v>
      </c>
      <c r="AF27" s="40"/>
      <c r="AG27" s="40"/>
      <c r="AH27" s="40"/>
    </row>
    <row r="28" spans="1:34" ht="22.5" customHeight="1">
      <c r="A28" s="33"/>
      <c r="B28" s="33"/>
      <c r="C28" s="33"/>
      <c r="D28" s="33"/>
      <c r="E28" s="33"/>
      <c r="F28" s="33"/>
      <c r="G28" s="19" t="s">
        <v>46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2">
        <v>2</v>
      </c>
      <c r="T28" s="2">
        <v>0</v>
      </c>
      <c r="U28" s="2">
        <v>7</v>
      </c>
      <c r="V28" s="34"/>
      <c r="W28" s="34"/>
      <c r="X28" s="34"/>
      <c r="Y28" s="16">
        <f>Y26-Y27</f>
        <v>1247319</v>
      </c>
      <c r="Z28" s="17"/>
      <c r="AA28" s="17"/>
      <c r="AB28" s="17"/>
      <c r="AC28" s="17"/>
      <c r="AD28" s="18"/>
      <c r="AE28" s="16">
        <f>AE26-AE27</f>
        <v>1290377</v>
      </c>
      <c r="AF28" s="17"/>
      <c r="AG28" s="17"/>
      <c r="AH28" s="18"/>
    </row>
    <row r="29" spans="1:34" ht="22.5" customHeight="1">
      <c r="A29" s="33"/>
      <c r="B29" s="33"/>
      <c r="C29" s="33"/>
      <c r="D29" s="33"/>
      <c r="E29" s="33"/>
      <c r="F29" s="33"/>
      <c r="G29" s="19" t="s">
        <v>47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  <c r="S29" s="2">
        <v>2</v>
      </c>
      <c r="T29" s="2">
        <v>0</v>
      </c>
      <c r="U29" s="2">
        <v>8</v>
      </c>
      <c r="V29" s="34"/>
      <c r="W29" s="34"/>
      <c r="X29" s="34"/>
      <c r="Y29" s="16"/>
      <c r="Z29" s="17"/>
      <c r="AA29" s="17"/>
      <c r="AB29" s="17"/>
      <c r="AC29" s="17"/>
      <c r="AD29" s="18"/>
      <c r="AE29" s="16"/>
      <c r="AF29" s="17"/>
      <c r="AG29" s="17"/>
      <c r="AH29" s="18"/>
    </row>
    <row r="30" spans="1:34" ht="25.5" customHeight="1">
      <c r="A30" s="33" t="s">
        <v>86</v>
      </c>
      <c r="B30" s="33"/>
      <c r="C30" s="33"/>
      <c r="D30" s="33"/>
      <c r="E30" s="33"/>
      <c r="F30" s="33"/>
      <c r="G30" s="19" t="s">
        <v>48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">
        <v>2</v>
      </c>
      <c r="T30" s="2">
        <v>0</v>
      </c>
      <c r="U30" s="2">
        <v>9</v>
      </c>
      <c r="V30" s="34"/>
      <c r="W30" s="34"/>
      <c r="X30" s="34"/>
      <c r="Y30" s="13"/>
      <c r="Z30" s="14"/>
      <c r="AA30" s="14"/>
      <c r="AB30" s="14"/>
      <c r="AC30" s="14"/>
      <c r="AD30" s="15"/>
      <c r="AE30" s="13"/>
      <c r="AF30" s="14"/>
      <c r="AG30" s="14"/>
      <c r="AH30" s="15"/>
    </row>
    <row r="31" spans="1:34" ht="24" customHeight="1">
      <c r="A31" s="33" t="s">
        <v>87</v>
      </c>
      <c r="B31" s="33"/>
      <c r="C31" s="33"/>
      <c r="D31" s="33"/>
      <c r="E31" s="33"/>
      <c r="F31" s="33"/>
      <c r="G31" s="19" t="s">
        <v>49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">
        <v>2</v>
      </c>
      <c r="T31" s="2">
        <v>1</v>
      </c>
      <c r="U31" s="2">
        <v>0</v>
      </c>
      <c r="V31" s="34"/>
      <c r="W31" s="34"/>
      <c r="X31" s="34"/>
      <c r="Y31" s="30"/>
      <c r="Z31" s="31"/>
      <c r="AA31" s="31"/>
      <c r="AB31" s="31"/>
      <c r="AC31" s="31"/>
      <c r="AD31" s="32"/>
      <c r="AE31" s="30"/>
      <c r="AF31" s="31"/>
      <c r="AG31" s="31"/>
      <c r="AH31" s="32"/>
    </row>
    <row r="32" spans="1:34" ht="23.25" customHeight="1">
      <c r="A32" s="33" t="s">
        <v>88</v>
      </c>
      <c r="B32" s="33"/>
      <c r="C32" s="33"/>
      <c r="D32" s="33"/>
      <c r="E32" s="33"/>
      <c r="F32" s="33"/>
      <c r="G32" s="19" t="s">
        <v>50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  <c r="S32" s="2">
        <v>2</v>
      </c>
      <c r="T32" s="2">
        <v>1</v>
      </c>
      <c r="U32" s="2">
        <v>1</v>
      </c>
      <c r="V32" s="34"/>
      <c r="W32" s="34"/>
      <c r="X32" s="34"/>
      <c r="Y32" s="30"/>
      <c r="Z32" s="31"/>
      <c r="AA32" s="31"/>
      <c r="AB32" s="31"/>
      <c r="AC32" s="31"/>
      <c r="AD32" s="32"/>
      <c r="AE32" s="30"/>
      <c r="AF32" s="31"/>
      <c r="AG32" s="31"/>
      <c r="AH32" s="32"/>
    </row>
    <row r="33" spans="1:34" ht="24" customHeight="1">
      <c r="A33" s="33" t="s">
        <v>89</v>
      </c>
      <c r="B33" s="33"/>
      <c r="C33" s="33"/>
      <c r="D33" s="33"/>
      <c r="E33" s="33"/>
      <c r="F33" s="33"/>
      <c r="G33" s="19" t="s">
        <v>51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  <c r="S33" s="2">
        <v>2</v>
      </c>
      <c r="T33" s="2">
        <v>1</v>
      </c>
      <c r="U33" s="2">
        <v>2</v>
      </c>
      <c r="V33" s="34"/>
      <c r="W33" s="34"/>
      <c r="X33" s="34"/>
      <c r="Y33" s="30"/>
      <c r="Z33" s="31"/>
      <c r="AA33" s="31"/>
      <c r="AB33" s="31"/>
      <c r="AC33" s="31"/>
      <c r="AD33" s="32"/>
      <c r="AE33" s="30"/>
      <c r="AF33" s="31"/>
      <c r="AG33" s="31"/>
      <c r="AH33" s="32"/>
    </row>
    <row r="34" spans="1:34" ht="24" customHeight="1">
      <c r="A34" s="33" t="s">
        <v>90</v>
      </c>
      <c r="B34" s="33"/>
      <c r="C34" s="33"/>
      <c r="D34" s="33"/>
      <c r="E34" s="33"/>
      <c r="F34" s="33"/>
      <c r="G34" s="19" t="s">
        <v>52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">
        <v>2</v>
      </c>
      <c r="T34" s="2">
        <v>1</v>
      </c>
      <c r="U34" s="2">
        <v>3</v>
      </c>
      <c r="V34" s="34"/>
      <c r="W34" s="34"/>
      <c r="X34" s="34"/>
      <c r="Y34" s="30"/>
      <c r="Z34" s="31"/>
      <c r="AA34" s="31"/>
      <c r="AB34" s="31"/>
      <c r="AC34" s="31"/>
      <c r="AD34" s="32"/>
      <c r="AE34" s="30"/>
      <c r="AF34" s="31"/>
      <c r="AG34" s="31"/>
      <c r="AH34" s="32"/>
    </row>
    <row r="35" spans="1:34" ht="24" customHeight="1">
      <c r="A35" s="33" t="s">
        <v>91</v>
      </c>
      <c r="B35" s="33"/>
      <c r="C35" s="33"/>
      <c r="D35" s="33"/>
      <c r="E35" s="33"/>
      <c r="F35" s="33"/>
      <c r="G35" s="19" t="s">
        <v>53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2">
        <v>2</v>
      </c>
      <c r="T35" s="2">
        <v>1</v>
      </c>
      <c r="U35" s="2">
        <v>4</v>
      </c>
      <c r="V35" s="34"/>
      <c r="W35" s="34"/>
      <c r="X35" s="34"/>
      <c r="Y35" s="30"/>
      <c r="Z35" s="31"/>
      <c r="AA35" s="31"/>
      <c r="AB35" s="31"/>
      <c r="AC35" s="31"/>
      <c r="AD35" s="32"/>
      <c r="AE35" s="30"/>
      <c r="AF35" s="31"/>
      <c r="AG35" s="31"/>
      <c r="AH35" s="32"/>
    </row>
    <row r="36" spans="1:34" ht="24" customHeight="1">
      <c r="A36" s="33" t="s">
        <v>92</v>
      </c>
      <c r="B36" s="33"/>
      <c r="C36" s="33"/>
      <c r="D36" s="33"/>
      <c r="E36" s="33"/>
      <c r="F36" s="33"/>
      <c r="G36" s="19" t="s">
        <v>54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  <c r="S36" s="2">
        <v>2</v>
      </c>
      <c r="T36" s="2">
        <v>1</v>
      </c>
      <c r="U36" s="2">
        <v>5</v>
      </c>
      <c r="V36" s="34"/>
      <c r="W36" s="34"/>
      <c r="X36" s="34"/>
      <c r="Y36" s="30"/>
      <c r="Z36" s="31"/>
      <c r="AA36" s="31"/>
      <c r="AB36" s="31"/>
      <c r="AC36" s="31"/>
      <c r="AD36" s="32"/>
      <c r="AE36" s="30"/>
      <c r="AF36" s="31"/>
      <c r="AG36" s="31"/>
      <c r="AH36" s="32"/>
    </row>
    <row r="37" spans="1:34" ht="24" customHeight="1">
      <c r="A37" s="33" t="s">
        <v>93</v>
      </c>
      <c r="B37" s="33"/>
      <c r="C37" s="33"/>
      <c r="D37" s="33"/>
      <c r="E37" s="33"/>
      <c r="F37" s="33"/>
      <c r="G37" s="19" t="s">
        <v>55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2">
        <v>2</v>
      </c>
      <c r="T37" s="2">
        <v>1</v>
      </c>
      <c r="U37" s="2">
        <v>6</v>
      </c>
      <c r="V37" s="34"/>
      <c r="W37" s="34"/>
      <c r="X37" s="34"/>
      <c r="Y37" s="30"/>
      <c r="Z37" s="31"/>
      <c r="AA37" s="31"/>
      <c r="AB37" s="31"/>
      <c r="AC37" s="31"/>
      <c r="AD37" s="32"/>
      <c r="AE37" s="30"/>
      <c r="AF37" s="31"/>
      <c r="AG37" s="31"/>
      <c r="AH37" s="32"/>
    </row>
    <row r="38" spans="1:34" ht="24" customHeight="1">
      <c r="A38" s="33" t="s">
        <v>94</v>
      </c>
      <c r="B38" s="33"/>
      <c r="C38" s="33"/>
      <c r="D38" s="33"/>
      <c r="E38" s="33"/>
      <c r="F38" s="33"/>
      <c r="G38" s="19" t="s">
        <v>56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">
        <v>2</v>
      </c>
      <c r="T38" s="2">
        <v>1</v>
      </c>
      <c r="U38" s="2">
        <v>7</v>
      </c>
      <c r="V38" s="34"/>
      <c r="W38" s="34"/>
      <c r="X38" s="34"/>
      <c r="Y38" s="30"/>
      <c r="Z38" s="31"/>
      <c r="AA38" s="31"/>
      <c r="AB38" s="31"/>
      <c r="AC38" s="31"/>
      <c r="AD38" s="32"/>
      <c r="AE38" s="30"/>
      <c r="AF38" s="31"/>
      <c r="AG38" s="31"/>
      <c r="AH38" s="32"/>
    </row>
    <row r="39" spans="1:34" ht="24" customHeight="1">
      <c r="A39" s="33" t="s">
        <v>95</v>
      </c>
      <c r="B39" s="33"/>
      <c r="C39" s="33"/>
      <c r="D39" s="33"/>
      <c r="E39" s="33"/>
      <c r="F39" s="33"/>
      <c r="G39" s="19" t="s">
        <v>57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2">
        <v>2</v>
      </c>
      <c r="T39" s="2">
        <v>1</v>
      </c>
      <c r="U39" s="2">
        <v>8</v>
      </c>
      <c r="V39" s="34"/>
      <c r="W39" s="34"/>
      <c r="X39" s="34"/>
      <c r="Y39" s="30"/>
      <c r="Z39" s="31"/>
      <c r="AA39" s="31"/>
      <c r="AB39" s="31"/>
      <c r="AC39" s="31"/>
      <c r="AD39" s="32"/>
      <c r="AE39" s="30"/>
      <c r="AF39" s="31"/>
      <c r="AG39" s="31"/>
      <c r="AH39" s="32"/>
    </row>
    <row r="40" spans="1:34" ht="24" customHeight="1">
      <c r="A40" s="33" t="s">
        <v>13</v>
      </c>
      <c r="B40" s="33"/>
      <c r="C40" s="33"/>
      <c r="D40" s="33"/>
      <c r="E40" s="33"/>
      <c r="F40" s="33"/>
      <c r="G40" s="19" t="s">
        <v>58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">
        <v>2</v>
      </c>
      <c r="T40" s="2">
        <v>1</v>
      </c>
      <c r="U40" s="2">
        <v>9</v>
      </c>
      <c r="V40" s="34"/>
      <c r="W40" s="34"/>
      <c r="X40" s="34"/>
      <c r="Y40" s="30"/>
      <c r="Z40" s="31"/>
      <c r="AA40" s="31"/>
      <c r="AB40" s="31"/>
      <c r="AC40" s="31"/>
      <c r="AD40" s="32"/>
      <c r="AE40" s="30"/>
      <c r="AF40" s="31"/>
      <c r="AG40" s="31"/>
      <c r="AH40" s="32"/>
    </row>
    <row r="41" spans="1:34" ht="24" customHeight="1">
      <c r="A41" s="33" t="s">
        <v>14</v>
      </c>
      <c r="B41" s="33"/>
      <c r="C41" s="33"/>
      <c r="D41" s="33"/>
      <c r="E41" s="33"/>
      <c r="F41" s="33"/>
      <c r="G41" s="19" t="s">
        <v>59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2">
        <v>2</v>
      </c>
      <c r="T41" s="2">
        <v>2</v>
      </c>
      <c r="U41" s="2">
        <v>0</v>
      </c>
      <c r="V41" s="34"/>
      <c r="W41" s="34"/>
      <c r="X41" s="34"/>
      <c r="Y41" s="30">
        <v>191295</v>
      </c>
      <c r="Z41" s="31"/>
      <c r="AA41" s="31"/>
      <c r="AB41" s="31"/>
      <c r="AC41" s="31"/>
      <c r="AD41" s="32"/>
      <c r="AE41" s="30">
        <v>2473575</v>
      </c>
      <c r="AF41" s="31"/>
      <c r="AG41" s="31"/>
      <c r="AH41" s="32"/>
    </row>
    <row r="42" spans="1:34" ht="11.25">
      <c r="A42" s="39" t="s">
        <v>8</v>
      </c>
      <c r="B42" s="39"/>
      <c r="C42" s="39"/>
      <c r="D42" s="39"/>
      <c r="E42" s="39"/>
      <c r="F42" s="39"/>
      <c r="G42" s="38" t="s">
        <v>60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2">
        <v>2</v>
      </c>
      <c r="T42" s="2">
        <v>2</v>
      </c>
      <c r="U42" s="2">
        <v>1</v>
      </c>
      <c r="V42" s="34"/>
      <c r="W42" s="34"/>
      <c r="X42" s="34"/>
      <c r="Y42" s="13">
        <v>182</v>
      </c>
      <c r="Z42" s="14"/>
      <c r="AA42" s="14"/>
      <c r="AB42" s="14"/>
      <c r="AC42" s="14"/>
      <c r="AD42" s="15"/>
      <c r="AE42" s="13">
        <v>58</v>
      </c>
      <c r="AF42" s="14"/>
      <c r="AG42" s="14"/>
      <c r="AH42" s="15"/>
    </row>
    <row r="43" spans="1:34" ht="23.25" customHeight="1">
      <c r="A43" s="35" t="s">
        <v>96</v>
      </c>
      <c r="B43" s="36"/>
      <c r="C43" s="36"/>
      <c r="D43" s="36"/>
      <c r="E43" s="36"/>
      <c r="F43" s="37"/>
      <c r="G43" s="38" t="s">
        <v>61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2">
        <v>2</v>
      </c>
      <c r="T43" s="2">
        <v>2</v>
      </c>
      <c r="U43" s="2">
        <v>2</v>
      </c>
      <c r="V43" s="34"/>
      <c r="W43" s="34"/>
      <c r="X43" s="34"/>
      <c r="Y43" s="13">
        <v>234097</v>
      </c>
      <c r="Z43" s="14"/>
      <c r="AA43" s="14"/>
      <c r="AB43" s="14"/>
      <c r="AC43" s="14"/>
      <c r="AD43" s="15"/>
      <c r="AE43" s="13">
        <v>203086</v>
      </c>
      <c r="AF43" s="14"/>
      <c r="AG43" s="14"/>
      <c r="AH43" s="15"/>
    </row>
    <row r="44" spans="1:34" ht="23.25" customHeight="1">
      <c r="A44" s="33" t="s">
        <v>85</v>
      </c>
      <c r="B44" s="33"/>
      <c r="C44" s="33"/>
      <c r="D44" s="33"/>
      <c r="E44" s="33"/>
      <c r="F44" s="33"/>
      <c r="G44" s="19" t="s">
        <v>62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  <c r="S44" s="2">
        <v>2</v>
      </c>
      <c r="T44" s="2">
        <v>2</v>
      </c>
      <c r="U44" s="2">
        <v>3</v>
      </c>
      <c r="V44" s="34"/>
      <c r="W44" s="34"/>
      <c r="X44" s="34"/>
      <c r="Y44" s="30"/>
      <c r="Z44" s="31"/>
      <c r="AA44" s="31"/>
      <c r="AB44" s="31"/>
      <c r="AC44" s="31"/>
      <c r="AD44" s="32"/>
      <c r="AE44" s="30"/>
      <c r="AF44" s="31"/>
      <c r="AG44" s="31"/>
      <c r="AH44" s="32"/>
    </row>
    <row r="45" spans="1:34" ht="22.5" customHeight="1">
      <c r="A45" s="33" t="s">
        <v>84</v>
      </c>
      <c r="B45" s="33"/>
      <c r="C45" s="33"/>
      <c r="D45" s="33"/>
      <c r="E45" s="33"/>
      <c r="F45" s="33"/>
      <c r="G45" s="19" t="s">
        <v>63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2">
        <v>2</v>
      </c>
      <c r="T45" s="2">
        <v>2</v>
      </c>
      <c r="U45" s="2">
        <v>4</v>
      </c>
      <c r="V45" s="34"/>
      <c r="W45" s="34"/>
      <c r="X45" s="34"/>
      <c r="Y45" s="30">
        <v>241651</v>
      </c>
      <c r="Z45" s="31"/>
      <c r="AA45" s="31"/>
      <c r="AB45" s="31"/>
      <c r="AC45" s="31"/>
      <c r="AD45" s="32"/>
      <c r="AE45" s="30">
        <v>848244</v>
      </c>
      <c r="AF45" s="31"/>
      <c r="AG45" s="31"/>
      <c r="AH45" s="32"/>
    </row>
    <row r="46" spans="1:34" ht="22.5" customHeight="1">
      <c r="A46" s="33" t="s">
        <v>9</v>
      </c>
      <c r="B46" s="33"/>
      <c r="C46" s="33"/>
      <c r="D46" s="33"/>
      <c r="E46" s="33"/>
      <c r="F46" s="33"/>
      <c r="G46" s="19" t="s">
        <v>64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  <c r="S46" s="2">
        <v>2</v>
      </c>
      <c r="T46" s="2">
        <v>2</v>
      </c>
      <c r="U46" s="2">
        <v>5</v>
      </c>
      <c r="V46" s="34"/>
      <c r="W46" s="34"/>
      <c r="X46" s="34"/>
      <c r="Y46" s="30">
        <v>1999883</v>
      </c>
      <c r="Z46" s="31"/>
      <c r="AA46" s="31"/>
      <c r="AB46" s="31"/>
      <c r="AC46" s="31"/>
      <c r="AD46" s="32"/>
      <c r="AE46" s="30">
        <v>1914060</v>
      </c>
      <c r="AF46" s="31"/>
      <c r="AG46" s="31"/>
      <c r="AH46" s="32"/>
    </row>
    <row r="47" spans="1:34" ht="22.5" customHeight="1">
      <c r="A47" s="33" t="s">
        <v>7</v>
      </c>
      <c r="B47" s="33"/>
      <c r="C47" s="33"/>
      <c r="D47" s="33"/>
      <c r="E47" s="33"/>
      <c r="F47" s="33"/>
      <c r="G47" s="19" t="s">
        <v>65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">
        <v>2</v>
      </c>
      <c r="T47" s="2">
        <v>2</v>
      </c>
      <c r="U47" s="2">
        <v>6</v>
      </c>
      <c r="V47" s="34"/>
      <c r="W47" s="34"/>
      <c r="X47" s="34"/>
      <c r="Y47" s="30">
        <v>308921</v>
      </c>
      <c r="Z47" s="31"/>
      <c r="AA47" s="31"/>
      <c r="AB47" s="31"/>
      <c r="AC47" s="31"/>
      <c r="AD47" s="32"/>
      <c r="AE47" s="30">
        <v>302576</v>
      </c>
      <c r="AF47" s="31"/>
      <c r="AG47" s="31"/>
      <c r="AH47" s="32"/>
    </row>
    <row r="48" spans="1:34" ht="22.5" customHeight="1">
      <c r="A48" s="35" t="s">
        <v>83</v>
      </c>
      <c r="B48" s="36"/>
      <c r="C48" s="36"/>
      <c r="D48" s="36"/>
      <c r="E48" s="36"/>
      <c r="F48" s="37"/>
      <c r="G48" s="19" t="s">
        <v>66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">
        <v>2</v>
      </c>
      <c r="T48" s="2">
        <v>2</v>
      </c>
      <c r="U48" s="2">
        <v>7</v>
      </c>
      <c r="V48" s="34"/>
      <c r="W48" s="34"/>
      <c r="X48" s="34"/>
      <c r="Y48" s="30">
        <v>1714221</v>
      </c>
      <c r="Z48" s="31"/>
      <c r="AA48" s="31"/>
      <c r="AB48" s="31"/>
      <c r="AC48" s="31"/>
      <c r="AD48" s="32"/>
      <c r="AE48" s="30">
        <v>1643302</v>
      </c>
      <c r="AF48" s="31"/>
      <c r="AG48" s="31"/>
      <c r="AH48" s="32"/>
    </row>
    <row r="49" spans="1:34" ht="22.5" customHeight="1">
      <c r="A49" s="33" t="s">
        <v>5</v>
      </c>
      <c r="B49" s="33"/>
      <c r="C49" s="33"/>
      <c r="D49" s="33"/>
      <c r="E49" s="33"/>
      <c r="F49" s="33"/>
      <c r="G49" s="19" t="s">
        <v>67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  <c r="S49" s="2">
        <v>2</v>
      </c>
      <c r="T49" s="2">
        <v>2</v>
      </c>
      <c r="U49" s="2">
        <v>8</v>
      </c>
      <c r="V49" s="34"/>
      <c r="W49" s="34"/>
      <c r="X49" s="34"/>
      <c r="Y49" s="30">
        <v>2533419</v>
      </c>
      <c r="Z49" s="31"/>
      <c r="AA49" s="31"/>
      <c r="AB49" s="31"/>
      <c r="AC49" s="31"/>
      <c r="AD49" s="32"/>
      <c r="AE49" s="30">
        <v>6727241</v>
      </c>
      <c r="AF49" s="31"/>
      <c r="AG49" s="31"/>
      <c r="AH49" s="32"/>
    </row>
    <row r="50" spans="1:34" ht="22.5" customHeight="1">
      <c r="A50" s="33" t="s">
        <v>6</v>
      </c>
      <c r="B50" s="33"/>
      <c r="C50" s="33"/>
      <c r="D50" s="33"/>
      <c r="E50" s="33"/>
      <c r="F50" s="33"/>
      <c r="G50" s="19" t="s">
        <v>68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  <c r="S50" s="2">
        <v>2</v>
      </c>
      <c r="T50" s="2">
        <v>2</v>
      </c>
      <c r="U50" s="2">
        <v>9</v>
      </c>
      <c r="V50" s="34"/>
      <c r="W50" s="34"/>
      <c r="X50" s="34"/>
      <c r="Y50" s="30">
        <v>2196019</v>
      </c>
      <c r="Z50" s="31"/>
      <c r="AA50" s="31"/>
      <c r="AB50" s="31"/>
      <c r="AC50" s="31"/>
      <c r="AD50" s="32"/>
      <c r="AE50" s="30">
        <v>4106457</v>
      </c>
      <c r="AF50" s="31"/>
      <c r="AG50" s="31"/>
      <c r="AH50" s="32"/>
    </row>
    <row r="51" spans="1:34" ht="58.5" customHeight="1">
      <c r="A51" s="33"/>
      <c r="B51" s="33"/>
      <c r="C51" s="33"/>
      <c r="D51" s="33"/>
      <c r="E51" s="33"/>
      <c r="F51" s="33"/>
      <c r="G51" s="19" t="s">
        <v>69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2">
        <v>2</v>
      </c>
      <c r="T51" s="2">
        <v>3</v>
      </c>
      <c r="U51" s="2">
        <v>0</v>
      </c>
      <c r="V51" s="34"/>
      <c r="W51" s="34"/>
      <c r="X51" s="34"/>
      <c r="Y51" s="16">
        <f>Y24-Y25+Y28-Y29+Y30-Y31+Y32-Y33+Y34-Y35+Y36-Y37+Y38-Y39+Y40-Y41+Y42+Y43+Y44-Y45-Y46-Y47-Y48+Y49-Y50</f>
        <v>2511248</v>
      </c>
      <c r="Z51" s="17"/>
      <c r="AA51" s="17"/>
      <c r="AB51" s="17"/>
      <c r="AC51" s="17"/>
      <c r="AD51" s="18"/>
      <c r="AE51" s="16">
        <f>AE24-AE25+AE28-AE29+AE30-AE31+AE32-AE33+AE34-AE35+AE36-AE37+AE38-AE39+AE40-AE41+AE42+AE43+AE44-AE45-AE46-AE47-AE48+AE49-AE50</f>
        <v>1981861</v>
      </c>
      <c r="AF51" s="17"/>
      <c r="AG51" s="17"/>
      <c r="AH51" s="18"/>
    </row>
    <row r="52" spans="1:34" ht="46.5" customHeight="1">
      <c r="A52" s="25"/>
      <c r="B52" s="26"/>
      <c r="C52" s="26"/>
      <c r="D52" s="26"/>
      <c r="E52" s="26"/>
      <c r="F52" s="27"/>
      <c r="G52" s="19" t="s">
        <v>70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  <c r="S52" s="2">
        <v>2</v>
      </c>
      <c r="T52" s="2">
        <v>3</v>
      </c>
      <c r="U52" s="2">
        <v>1</v>
      </c>
      <c r="V52" s="22"/>
      <c r="W52" s="23"/>
      <c r="X52" s="24"/>
      <c r="Y52" s="16"/>
      <c r="Z52" s="17"/>
      <c r="AA52" s="17"/>
      <c r="AB52" s="17"/>
      <c r="AC52" s="17"/>
      <c r="AD52" s="18"/>
      <c r="AE52" s="16"/>
      <c r="AF52" s="17"/>
      <c r="AG52" s="17"/>
      <c r="AH52" s="18"/>
    </row>
    <row r="53" spans="1:34" ht="22.5" customHeight="1">
      <c r="A53" s="33" t="s">
        <v>82</v>
      </c>
      <c r="B53" s="33"/>
      <c r="C53" s="33"/>
      <c r="D53" s="33"/>
      <c r="E53" s="33"/>
      <c r="F53" s="33"/>
      <c r="G53" s="19" t="s">
        <v>71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1"/>
      <c r="S53" s="2">
        <v>2</v>
      </c>
      <c r="T53" s="2">
        <v>3</v>
      </c>
      <c r="U53" s="2">
        <v>2</v>
      </c>
      <c r="V53" s="34"/>
      <c r="W53" s="34"/>
      <c r="X53" s="34"/>
      <c r="Y53" s="30"/>
      <c r="Z53" s="31"/>
      <c r="AA53" s="31"/>
      <c r="AB53" s="31"/>
      <c r="AC53" s="31"/>
      <c r="AD53" s="32"/>
      <c r="AE53" s="30"/>
      <c r="AF53" s="31"/>
      <c r="AG53" s="31"/>
      <c r="AH53" s="32"/>
    </row>
    <row r="54" spans="1:34" ht="22.5" customHeight="1">
      <c r="A54" s="33" t="s">
        <v>81</v>
      </c>
      <c r="B54" s="33"/>
      <c r="C54" s="33"/>
      <c r="D54" s="33"/>
      <c r="E54" s="33"/>
      <c r="F54" s="33"/>
      <c r="G54" s="19" t="s">
        <v>72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s="2">
        <v>2</v>
      </c>
      <c r="T54" s="2">
        <v>3</v>
      </c>
      <c r="U54" s="2">
        <v>3</v>
      </c>
      <c r="V54" s="34"/>
      <c r="W54" s="34"/>
      <c r="X54" s="34"/>
      <c r="Y54" s="30"/>
      <c r="Z54" s="31"/>
      <c r="AA54" s="31"/>
      <c r="AB54" s="31"/>
      <c r="AC54" s="31"/>
      <c r="AD54" s="32"/>
      <c r="AE54" s="30"/>
      <c r="AF54" s="31"/>
      <c r="AG54" s="31"/>
      <c r="AH54" s="32"/>
    </row>
    <row r="55" spans="1:34" ht="22.5" customHeight="1">
      <c r="A55" s="25"/>
      <c r="B55" s="26"/>
      <c r="C55" s="26"/>
      <c r="D55" s="26"/>
      <c r="E55" s="26"/>
      <c r="F55" s="27"/>
      <c r="G55" s="19" t="s">
        <v>73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  <c r="S55" s="2">
        <v>2</v>
      </c>
      <c r="T55" s="2">
        <v>3</v>
      </c>
      <c r="U55" s="2">
        <v>4</v>
      </c>
      <c r="V55" s="22"/>
      <c r="W55" s="23"/>
      <c r="X55" s="24"/>
      <c r="Y55" s="16">
        <f>Y51-Y52+Y53-Y54</f>
        <v>2511248</v>
      </c>
      <c r="Z55" s="17"/>
      <c r="AA55" s="17"/>
      <c r="AB55" s="17"/>
      <c r="AC55" s="17"/>
      <c r="AD55" s="18"/>
      <c r="AE55" s="16">
        <f>AE51-AE52+AE53-AE54</f>
        <v>1981861</v>
      </c>
      <c r="AF55" s="17"/>
      <c r="AG55" s="17"/>
      <c r="AH55" s="18"/>
    </row>
    <row r="56" spans="1:34" ht="22.5" customHeight="1">
      <c r="A56" s="25"/>
      <c r="B56" s="26"/>
      <c r="C56" s="26"/>
      <c r="D56" s="26"/>
      <c r="E56" s="26"/>
      <c r="F56" s="27"/>
      <c r="G56" s="19" t="s">
        <v>74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2">
        <v>2</v>
      </c>
      <c r="T56" s="2">
        <v>3</v>
      </c>
      <c r="U56" s="2">
        <v>5</v>
      </c>
      <c r="V56" s="22"/>
      <c r="W56" s="23"/>
      <c r="X56" s="24"/>
      <c r="Y56" s="16"/>
      <c r="Z56" s="17"/>
      <c r="AA56" s="17"/>
      <c r="AB56" s="17"/>
      <c r="AC56" s="17"/>
      <c r="AD56" s="18"/>
      <c r="AE56" s="16"/>
      <c r="AF56" s="17"/>
      <c r="AG56" s="17"/>
      <c r="AH56" s="18"/>
    </row>
    <row r="57" spans="1:34" ht="33.75" customHeight="1">
      <c r="A57" s="25" t="s">
        <v>10</v>
      </c>
      <c r="B57" s="26"/>
      <c r="C57" s="26"/>
      <c r="D57" s="26"/>
      <c r="E57" s="26"/>
      <c r="F57" s="27"/>
      <c r="G57" s="19" t="s">
        <v>75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2">
        <v>2</v>
      </c>
      <c r="T57" s="2">
        <v>3</v>
      </c>
      <c r="U57" s="2">
        <v>6</v>
      </c>
      <c r="V57" s="22"/>
      <c r="W57" s="23"/>
      <c r="X57" s="24"/>
      <c r="Y57" s="13">
        <v>256289</v>
      </c>
      <c r="Z57" s="14"/>
      <c r="AA57" s="14"/>
      <c r="AB57" s="14"/>
      <c r="AC57" s="14"/>
      <c r="AD57" s="15"/>
      <c r="AE57" s="13">
        <v>110764</v>
      </c>
      <c r="AF57" s="14"/>
      <c r="AG57" s="14"/>
      <c r="AH57" s="15"/>
    </row>
    <row r="58" spans="1:34" ht="33.75" customHeight="1">
      <c r="A58" s="25" t="s">
        <v>11</v>
      </c>
      <c r="B58" s="26"/>
      <c r="C58" s="26"/>
      <c r="D58" s="26"/>
      <c r="E58" s="26"/>
      <c r="F58" s="27"/>
      <c r="G58" s="19" t="s">
        <v>76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2">
        <v>2</v>
      </c>
      <c r="T58" s="2">
        <v>3</v>
      </c>
      <c r="U58" s="2">
        <v>7</v>
      </c>
      <c r="V58" s="22"/>
      <c r="W58" s="23"/>
      <c r="X58" s="24"/>
      <c r="Y58" s="13"/>
      <c r="Z58" s="14"/>
      <c r="AA58" s="14"/>
      <c r="AB58" s="14"/>
      <c r="AC58" s="14"/>
      <c r="AD58" s="15"/>
      <c r="AE58" s="13"/>
      <c r="AF58" s="14"/>
      <c r="AG58" s="14"/>
      <c r="AH58" s="15"/>
    </row>
    <row r="59" spans="1:34" ht="33.75" customHeight="1">
      <c r="A59" s="25" t="s">
        <v>12</v>
      </c>
      <c r="B59" s="26"/>
      <c r="C59" s="26"/>
      <c r="D59" s="26"/>
      <c r="E59" s="26"/>
      <c r="F59" s="27"/>
      <c r="G59" s="19" t="s">
        <v>77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/>
      <c r="S59" s="2">
        <v>2</v>
      </c>
      <c r="T59" s="2">
        <v>3</v>
      </c>
      <c r="U59" s="2">
        <v>8</v>
      </c>
      <c r="V59" s="22"/>
      <c r="W59" s="23"/>
      <c r="X59" s="24"/>
      <c r="Y59" s="13">
        <v>59597</v>
      </c>
      <c r="Z59" s="14"/>
      <c r="AA59" s="14"/>
      <c r="AB59" s="14"/>
      <c r="AC59" s="14"/>
      <c r="AD59" s="15"/>
      <c r="AE59" s="13">
        <v>44418</v>
      </c>
      <c r="AF59" s="14"/>
      <c r="AG59" s="14"/>
      <c r="AH59" s="15"/>
    </row>
    <row r="60" spans="1:34" ht="11.25">
      <c r="A60" s="25"/>
      <c r="B60" s="26"/>
      <c r="C60" s="26"/>
      <c r="D60" s="26"/>
      <c r="E60" s="26"/>
      <c r="F60" s="27"/>
      <c r="G60" s="19" t="s">
        <v>78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">
        <v>2</v>
      </c>
      <c r="T60" s="2">
        <v>3</v>
      </c>
      <c r="U60" s="2">
        <v>9</v>
      </c>
      <c r="V60" s="22"/>
      <c r="W60" s="23"/>
      <c r="X60" s="24"/>
      <c r="Y60" s="16">
        <f>Y55-Y56-Y57+Y58-Y59</f>
        <v>2195362</v>
      </c>
      <c r="Z60" s="17"/>
      <c r="AA60" s="17"/>
      <c r="AB60" s="17"/>
      <c r="AC60" s="17"/>
      <c r="AD60" s="18"/>
      <c r="AE60" s="16">
        <f>AE55-AE56-AE57+AE58-AE59</f>
        <v>1826679</v>
      </c>
      <c r="AF60" s="17"/>
      <c r="AG60" s="17"/>
      <c r="AH60" s="18"/>
    </row>
    <row r="61" spans="1:34" ht="11.25">
      <c r="A61" s="25"/>
      <c r="B61" s="26"/>
      <c r="C61" s="26"/>
      <c r="D61" s="26"/>
      <c r="E61" s="26"/>
      <c r="F61" s="27"/>
      <c r="G61" s="19" t="s">
        <v>79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  <c r="S61" s="2">
        <v>2</v>
      </c>
      <c r="T61" s="2">
        <v>4</v>
      </c>
      <c r="U61" s="2">
        <v>0</v>
      </c>
      <c r="V61" s="22"/>
      <c r="W61" s="23"/>
      <c r="X61" s="24"/>
      <c r="Y61" s="16"/>
      <c r="Z61" s="17"/>
      <c r="AA61" s="17"/>
      <c r="AB61" s="17"/>
      <c r="AC61" s="17"/>
      <c r="AD61" s="18"/>
      <c r="AE61" s="16"/>
      <c r="AF61" s="17"/>
      <c r="AG61" s="17"/>
      <c r="AH61" s="18"/>
    </row>
    <row r="62" spans="1:34" ht="22.5" customHeight="1">
      <c r="A62" s="25"/>
      <c r="B62" s="26"/>
      <c r="C62" s="26"/>
      <c r="D62" s="26"/>
      <c r="E62" s="26"/>
      <c r="F62" s="27"/>
      <c r="G62" s="19" t="s">
        <v>98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  <c r="S62" s="2">
        <v>2</v>
      </c>
      <c r="T62" s="2">
        <v>4</v>
      </c>
      <c r="U62" s="2">
        <v>1</v>
      </c>
      <c r="V62" s="22"/>
      <c r="W62" s="23"/>
      <c r="X62" s="24"/>
      <c r="Y62" s="13"/>
      <c r="Z62" s="14"/>
      <c r="AA62" s="14"/>
      <c r="AB62" s="14"/>
      <c r="AC62" s="14"/>
      <c r="AD62" s="15"/>
      <c r="AE62" s="13"/>
      <c r="AF62" s="14"/>
      <c r="AG62" s="14"/>
      <c r="AH62" s="15"/>
    </row>
    <row r="63" spans="1:34" ht="21.75" customHeight="1">
      <c r="A63" s="25"/>
      <c r="B63" s="26"/>
      <c r="C63" s="26"/>
      <c r="D63" s="26"/>
      <c r="E63" s="26"/>
      <c r="F63" s="27"/>
      <c r="G63" s="19" t="s">
        <v>100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1"/>
      <c r="S63" s="2">
        <v>2</v>
      </c>
      <c r="T63" s="2">
        <v>4</v>
      </c>
      <c r="U63" s="2">
        <v>2</v>
      </c>
      <c r="V63" s="22"/>
      <c r="W63" s="23"/>
      <c r="X63" s="24"/>
      <c r="Y63" s="13">
        <v>686</v>
      </c>
      <c r="Z63" s="14"/>
      <c r="AA63" s="14"/>
      <c r="AB63" s="14"/>
      <c r="AC63" s="14"/>
      <c r="AD63" s="15"/>
      <c r="AE63" s="13">
        <v>541</v>
      </c>
      <c r="AF63" s="14"/>
      <c r="AG63" s="14"/>
      <c r="AH63" s="15"/>
    </row>
    <row r="64" spans="1:34" ht="22.5" customHeight="1">
      <c r="A64" s="25"/>
      <c r="B64" s="26"/>
      <c r="C64" s="26"/>
      <c r="D64" s="26"/>
      <c r="E64" s="26"/>
      <c r="F64" s="27"/>
      <c r="G64" s="19" t="s">
        <v>80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  <c r="S64" s="2">
        <v>2</v>
      </c>
      <c r="T64" s="2">
        <v>4</v>
      </c>
      <c r="U64" s="2">
        <v>3</v>
      </c>
      <c r="V64" s="22"/>
      <c r="W64" s="23"/>
      <c r="X64" s="24"/>
      <c r="Y64" s="13"/>
      <c r="Z64" s="14"/>
      <c r="AA64" s="14"/>
      <c r="AB64" s="14"/>
      <c r="AC64" s="14"/>
      <c r="AD64" s="15"/>
      <c r="AE64" s="13"/>
      <c r="AF64" s="14"/>
      <c r="AG64" s="14"/>
      <c r="AH64" s="15"/>
    </row>
    <row r="66" spans="1:34" ht="11.25">
      <c r="A66" s="1" t="s">
        <v>30</v>
      </c>
      <c r="B66" s="28" t="s">
        <v>31</v>
      </c>
      <c r="C66" s="28"/>
      <c r="D66" s="28"/>
      <c r="E66" s="28"/>
      <c r="F66" s="28"/>
      <c r="G66" s="28"/>
      <c r="J66" s="29" t="s">
        <v>33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Y66" s="29" t="s">
        <v>35</v>
      </c>
      <c r="Z66" s="29"/>
      <c r="AA66" s="29"/>
      <c r="AB66" s="29"/>
      <c r="AC66" s="29"/>
      <c r="AD66" s="29"/>
      <c r="AE66" s="29"/>
      <c r="AF66" s="29"/>
      <c r="AG66" s="29"/>
      <c r="AH66" s="29"/>
    </row>
    <row r="67" spans="10:21" ht="10.5" customHeight="1">
      <c r="J67" s="29" t="s">
        <v>34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0:21" ht="10.5" customHeight="1"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34" ht="11.25">
      <c r="A69" s="1" t="s">
        <v>32</v>
      </c>
      <c r="C69" s="28" t="s">
        <v>102</v>
      </c>
      <c r="D69" s="28"/>
      <c r="E69" s="28"/>
      <c r="F69" s="28"/>
      <c r="G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</sheetData>
  <sheetProtection/>
  <mergeCells count="271">
    <mergeCell ref="AE46:AH46"/>
    <mergeCell ref="A47:F47"/>
    <mergeCell ref="G47:R47"/>
    <mergeCell ref="V47:X47"/>
    <mergeCell ref="Y47:AD47"/>
    <mergeCell ref="AE47:AH47"/>
    <mergeCell ref="Y46:AD46"/>
    <mergeCell ref="A46:F46"/>
    <mergeCell ref="G37:R37"/>
    <mergeCell ref="G38:R38"/>
    <mergeCell ref="V46:X46"/>
    <mergeCell ref="V35:X35"/>
    <mergeCell ref="G41:R41"/>
    <mergeCell ref="V40:X40"/>
    <mergeCell ref="G44:R44"/>
    <mergeCell ref="G46:R46"/>
    <mergeCell ref="G35:R35"/>
    <mergeCell ref="A39:F39"/>
    <mergeCell ref="A40:F40"/>
    <mergeCell ref="A41:F41"/>
    <mergeCell ref="G39:R39"/>
    <mergeCell ref="G40:R40"/>
    <mergeCell ref="Y42:AD42"/>
    <mergeCell ref="A44:F44"/>
    <mergeCell ref="Y40:AD40"/>
    <mergeCell ref="V41:X41"/>
    <mergeCell ref="Y41:AD41"/>
    <mergeCell ref="AE41:AH41"/>
    <mergeCell ref="A34:F34"/>
    <mergeCell ref="A35:F35"/>
    <mergeCell ref="A37:F37"/>
    <mergeCell ref="A38:F38"/>
    <mergeCell ref="G34:R34"/>
    <mergeCell ref="Y35:AD35"/>
    <mergeCell ref="AE35:AH35"/>
    <mergeCell ref="Y38:AD38"/>
    <mergeCell ref="AE38:AH38"/>
    <mergeCell ref="V39:X39"/>
    <mergeCell ref="Y39:AD39"/>
    <mergeCell ref="AE39:AH39"/>
    <mergeCell ref="A3:J3"/>
    <mergeCell ref="L3:S3"/>
    <mergeCell ref="W3:AH3"/>
    <mergeCell ref="V34:X34"/>
    <mergeCell ref="Y34:AD34"/>
    <mergeCell ref="AE34:AH34"/>
    <mergeCell ref="Y20:AD20"/>
    <mergeCell ref="AE20:AH20"/>
    <mergeCell ref="A20:F20"/>
    <mergeCell ref="G20:R20"/>
    <mergeCell ref="S20:U20"/>
    <mergeCell ref="V20:X20"/>
    <mergeCell ref="A4:AH4"/>
    <mergeCell ref="A1:AH1"/>
    <mergeCell ref="B2:C2"/>
    <mergeCell ref="F2:G2"/>
    <mergeCell ref="N2:O2"/>
    <mergeCell ref="P2:Q2"/>
    <mergeCell ref="R2:S2"/>
    <mergeCell ref="X2:Y2"/>
    <mergeCell ref="AA2:AB2"/>
    <mergeCell ref="AD2:AE2"/>
    <mergeCell ref="AD5:AE5"/>
    <mergeCell ref="A6:B6"/>
    <mergeCell ref="C6:D6"/>
    <mergeCell ref="O6:P6"/>
    <mergeCell ref="AA6:AB6"/>
    <mergeCell ref="AD6:AE6"/>
    <mergeCell ref="A5:B5"/>
    <mergeCell ref="C5:D5"/>
    <mergeCell ref="O5:P5"/>
    <mergeCell ref="AA5:AB5"/>
    <mergeCell ref="A7:E7"/>
    <mergeCell ref="A8:E8"/>
    <mergeCell ref="F8:AH8"/>
    <mergeCell ref="A9:E9"/>
    <mergeCell ref="F9:AH9"/>
    <mergeCell ref="Y18:AD19"/>
    <mergeCell ref="AE18:AH19"/>
    <mergeCell ref="A12:AH12"/>
    <mergeCell ref="A13:AH13"/>
    <mergeCell ref="A21:F22"/>
    <mergeCell ref="G21:R21"/>
    <mergeCell ref="S21:S22"/>
    <mergeCell ref="T21:T22"/>
    <mergeCell ref="G22:R22"/>
    <mergeCell ref="AB17:AH17"/>
    <mergeCell ref="A18:F19"/>
    <mergeCell ref="G18:R19"/>
    <mergeCell ref="S18:U19"/>
    <mergeCell ref="V18:X19"/>
    <mergeCell ref="V23:X23"/>
    <mergeCell ref="Y23:AD23"/>
    <mergeCell ref="U21:U22"/>
    <mergeCell ref="V21:X22"/>
    <mergeCell ref="Y21:AD22"/>
    <mergeCell ref="G23:R23"/>
    <mergeCell ref="AE21:AH22"/>
    <mergeCell ref="V25:X25"/>
    <mergeCell ref="Y25:AD25"/>
    <mergeCell ref="AE23:AH23"/>
    <mergeCell ref="A24:F24"/>
    <mergeCell ref="G24:R24"/>
    <mergeCell ref="V24:X24"/>
    <mergeCell ref="Y24:AD24"/>
    <mergeCell ref="AE24:AH24"/>
    <mergeCell ref="A23:F23"/>
    <mergeCell ref="V27:X27"/>
    <mergeCell ref="Y27:AD27"/>
    <mergeCell ref="AE25:AH25"/>
    <mergeCell ref="A26:F26"/>
    <mergeCell ref="G26:R26"/>
    <mergeCell ref="V26:X26"/>
    <mergeCell ref="Y26:AD26"/>
    <mergeCell ref="AE26:AH26"/>
    <mergeCell ref="A25:F25"/>
    <mergeCell ref="G25:R25"/>
    <mergeCell ref="V29:X29"/>
    <mergeCell ref="Y29:AD29"/>
    <mergeCell ref="AE27:AH27"/>
    <mergeCell ref="A28:F28"/>
    <mergeCell ref="G28:R28"/>
    <mergeCell ref="V28:X28"/>
    <mergeCell ref="Y28:AD28"/>
    <mergeCell ref="AE28:AH28"/>
    <mergeCell ref="A27:F27"/>
    <mergeCell ref="G27:R27"/>
    <mergeCell ref="V31:X31"/>
    <mergeCell ref="Y31:AD31"/>
    <mergeCell ref="AE29:AH29"/>
    <mergeCell ref="A30:F30"/>
    <mergeCell ref="G30:R30"/>
    <mergeCell ref="V30:X30"/>
    <mergeCell ref="Y30:AD30"/>
    <mergeCell ref="AE30:AH30"/>
    <mergeCell ref="A29:F29"/>
    <mergeCell ref="G29:R29"/>
    <mergeCell ref="V33:X33"/>
    <mergeCell ref="Y33:AD33"/>
    <mergeCell ref="AE31:AH31"/>
    <mergeCell ref="A32:F32"/>
    <mergeCell ref="G32:R32"/>
    <mergeCell ref="V32:X32"/>
    <mergeCell ref="Y32:AD32"/>
    <mergeCell ref="AE32:AH32"/>
    <mergeCell ref="A31:F31"/>
    <mergeCell ref="G31:R31"/>
    <mergeCell ref="AE33:AH33"/>
    <mergeCell ref="A33:F33"/>
    <mergeCell ref="G33:R33"/>
    <mergeCell ref="V44:X44"/>
    <mergeCell ref="Y44:AD44"/>
    <mergeCell ref="AE44:AH44"/>
    <mergeCell ref="AE36:AH36"/>
    <mergeCell ref="A42:F42"/>
    <mergeCell ref="G42:R42"/>
    <mergeCell ref="V42:X42"/>
    <mergeCell ref="AE42:AH42"/>
    <mergeCell ref="A36:F36"/>
    <mergeCell ref="G36:R36"/>
    <mergeCell ref="V36:X36"/>
    <mergeCell ref="Y36:AD36"/>
    <mergeCell ref="V37:X37"/>
    <mergeCell ref="Y37:AD37"/>
    <mergeCell ref="AE37:AH37"/>
    <mergeCell ref="V38:X38"/>
    <mergeCell ref="AE40:AH40"/>
    <mergeCell ref="AE43:AH43"/>
    <mergeCell ref="A45:F45"/>
    <mergeCell ref="G45:R45"/>
    <mergeCell ref="V45:X45"/>
    <mergeCell ref="Y45:AD45"/>
    <mergeCell ref="AE45:AH45"/>
    <mergeCell ref="A43:F43"/>
    <mergeCell ref="G43:R43"/>
    <mergeCell ref="V43:X43"/>
    <mergeCell ref="Y43:AD43"/>
    <mergeCell ref="AE48:AH48"/>
    <mergeCell ref="A49:F49"/>
    <mergeCell ref="G49:R49"/>
    <mergeCell ref="V49:X49"/>
    <mergeCell ref="Y49:AD49"/>
    <mergeCell ref="AE49:AH49"/>
    <mergeCell ref="A48:F48"/>
    <mergeCell ref="G48:R48"/>
    <mergeCell ref="V48:X48"/>
    <mergeCell ref="Y48:AD48"/>
    <mergeCell ref="AE50:AH50"/>
    <mergeCell ref="A51:F51"/>
    <mergeCell ref="G51:R51"/>
    <mergeCell ref="V51:X51"/>
    <mergeCell ref="Y51:AD51"/>
    <mergeCell ref="AE51:AH51"/>
    <mergeCell ref="A50:F50"/>
    <mergeCell ref="G50:R50"/>
    <mergeCell ref="V50:X50"/>
    <mergeCell ref="Y50:AD50"/>
    <mergeCell ref="AE52:AH52"/>
    <mergeCell ref="A53:F53"/>
    <mergeCell ref="G53:R53"/>
    <mergeCell ref="V53:X53"/>
    <mergeCell ref="Y53:AD53"/>
    <mergeCell ref="AE53:AH53"/>
    <mergeCell ref="A52:F52"/>
    <mergeCell ref="G52:R52"/>
    <mergeCell ref="V52:X52"/>
    <mergeCell ref="Y52:AD52"/>
    <mergeCell ref="B66:G66"/>
    <mergeCell ref="J66:U66"/>
    <mergeCell ref="Y66:AH66"/>
    <mergeCell ref="J67:U67"/>
    <mergeCell ref="AE54:AH54"/>
    <mergeCell ref="A54:F54"/>
    <mergeCell ref="G54:R54"/>
    <mergeCell ref="V54:X54"/>
    <mergeCell ref="Y54:AD54"/>
    <mergeCell ref="A56:F56"/>
    <mergeCell ref="C69:G69"/>
    <mergeCell ref="J69:U69"/>
    <mergeCell ref="Y69:AH69"/>
    <mergeCell ref="M14:R14"/>
    <mergeCell ref="T14:X14"/>
    <mergeCell ref="V55:X55"/>
    <mergeCell ref="Y55:AD55"/>
    <mergeCell ref="AE55:AH55"/>
    <mergeCell ref="V56:X56"/>
    <mergeCell ref="A55:F55"/>
    <mergeCell ref="A63:F63"/>
    <mergeCell ref="A64:F64"/>
    <mergeCell ref="A57:F57"/>
    <mergeCell ref="A58:F58"/>
    <mergeCell ref="A59:F59"/>
    <mergeCell ref="A60:F60"/>
    <mergeCell ref="G55:R55"/>
    <mergeCell ref="G56:R56"/>
    <mergeCell ref="G57:R57"/>
    <mergeCell ref="G58:R58"/>
    <mergeCell ref="A61:F61"/>
    <mergeCell ref="A62:F62"/>
    <mergeCell ref="V61:X61"/>
    <mergeCell ref="V62:X62"/>
    <mergeCell ref="V63:X63"/>
    <mergeCell ref="V64:X64"/>
    <mergeCell ref="G59:R59"/>
    <mergeCell ref="G60:R60"/>
    <mergeCell ref="G61:R61"/>
    <mergeCell ref="G62:R62"/>
    <mergeCell ref="Y56:AD56"/>
    <mergeCell ref="AE56:AH56"/>
    <mergeCell ref="Y57:AD57"/>
    <mergeCell ref="AE57:AH57"/>
    <mergeCell ref="G63:R63"/>
    <mergeCell ref="G64:R64"/>
    <mergeCell ref="V57:X57"/>
    <mergeCell ref="V58:X58"/>
    <mergeCell ref="V59:X59"/>
    <mergeCell ref="V60:X60"/>
    <mergeCell ref="Y60:AD60"/>
    <mergeCell ref="AE60:AH60"/>
    <mergeCell ref="Y61:AD61"/>
    <mergeCell ref="AE61:AH61"/>
    <mergeCell ref="Y58:AD58"/>
    <mergeCell ref="AE58:AH58"/>
    <mergeCell ref="Y59:AD59"/>
    <mergeCell ref="AE59:AH59"/>
    <mergeCell ref="Y64:AD64"/>
    <mergeCell ref="AE64:AH64"/>
    <mergeCell ref="Y62:AD62"/>
    <mergeCell ref="AE62:AH62"/>
    <mergeCell ref="Y63:AD63"/>
    <mergeCell ref="AE63:AH63"/>
  </mergeCells>
  <printOptions horizontalCentered="1"/>
  <pageMargins left="0.25" right="0.25" top="1" bottom="1" header="0.5" footer="0.5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Jelena Jovanic</cp:lastModifiedBy>
  <cp:lastPrinted>2013-07-19T10:06:15Z</cp:lastPrinted>
  <dcterms:created xsi:type="dcterms:W3CDTF">1996-10-14T23:33:28Z</dcterms:created>
  <dcterms:modified xsi:type="dcterms:W3CDTF">2014-04-30T14:11:53Z</dcterms:modified>
  <cp:category/>
  <cp:version/>
  <cp:contentType/>
  <cp:contentStatus/>
</cp:coreProperties>
</file>